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T:\SFAC\MARCHES\STL\2025\2025-08 AAP NET nouveaux espaces de travail\Programmation\5-DCE\"/>
    </mc:Choice>
  </mc:AlternateContent>
  <xr:revisionPtr revIDLastSave="0" documentId="13_ncr:1_{75AC27D3-AE7D-4CDA-8FAC-FF4F96494035}" xr6:coauthVersionLast="47" xr6:coauthVersionMax="47" xr10:uidLastSave="{00000000-0000-0000-0000-000000000000}"/>
  <bookViews>
    <workbookView xWindow="28680" yWindow="-120" windowWidth="19440" windowHeight="14880" xr2:uid="{C0697664-C3B3-4A3E-8780-A454D12A44CB}"/>
  </bookViews>
  <sheets>
    <sheet name="LOT 3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35" i="4" l="1"/>
  <c r="C33" i="4"/>
  <c r="B33" i="4"/>
  <c r="G32" i="4"/>
  <c r="G31" i="4"/>
  <c r="G30" i="4" s="1"/>
  <c r="G29" i="4"/>
  <c r="G28" i="4"/>
  <c r="G27" i="4"/>
  <c r="G26" i="4" s="1"/>
  <c r="G25" i="4"/>
  <c r="G24" i="4"/>
  <c r="G33" i="4" l="1"/>
  <c r="G35" i="4" s="1"/>
  <c r="C20" i="4" l="1"/>
  <c r="B20" i="4"/>
  <c r="G19" i="4"/>
  <c r="G18" i="4" s="1"/>
  <c r="G17" i="4"/>
  <c r="G16" i="4" s="1"/>
  <c r="G15" i="4"/>
  <c r="G14" i="4" s="1"/>
  <c r="G13" i="4"/>
  <c r="G12" i="4"/>
  <c r="G11" i="4"/>
  <c r="G10" i="4" s="1"/>
  <c r="G20" i="4" l="1"/>
</calcChain>
</file>

<file path=xl/sharedStrings.xml><?xml version="1.0" encoding="utf-8"?>
<sst xmlns="http://schemas.openxmlformats.org/spreadsheetml/2006/main" count="78" uniqueCount="49">
  <si>
    <t>Code</t>
  </si>
  <si>
    <t>Désignation</t>
  </si>
  <si>
    <t>Unité</t>
  </si>
  <si>
    <t>Quantité</t>
  </si>
  <si>
    <t>Prix Unitaire HT</t>
  </si>
  <si>
    <t>Prix Total H.T</t>
  </si>
  <si>
    <t xml:space="preserve">Les quantités indiquées dans ce DPGF sont nettes (surface réelle du projet) sans marges liées aux découpes, etc… </t>
  </si>
  <si>
    <t>Les côtes, superficies, hauteurs sous plafonds, etc… Devront être vérifiées.</t>
  </si>
  <si>
    <t>SOUS TOTAL =</t>
  </si>
  <si>
    <t>M²</t>
  </si>
  <si>
    <t>Ens.</t>
  </si>
  <si>
    <t>U</t>
  </si>
  <si>
    <t>3.1</t>
  </si>
  <si>
    <t>3.2</t>
  </si>
  <si>
    <t>Barrières acoustiques</t>
  </si>
  <si>
    <t>Faux-plafond</t>
  </si>
  <si>
    <t>Retombée en cloison sèche acoustique</t>
  </si>
  <si>
    <t>Doublage phonique en contre-cloison</t>
  </si>
  <si>
    <t>Bloc-porte acoustique 1 vantail - porte 93cm - PP 93</t>
  </si>
  <si>
    <t>3.3</t>
  </si>
  <si>
    <t>3.4</t>
  </si>
  <si>
    <t>3.5</t>
  </si>
  <si>
    <t>LOT 3 : ISOLATION - FAUX PLAFOND - PLATRERIE - MENUISERIE INTERIEUR</t>
  </si>
  <si>
    <t>Fourniture et mise en œuvre d'un doublage phonique en contre cloison</t>
  </si>
  <si>
    <t>Fourniture et pose d'une retombée en cloison sèche</t>
  </si>
  <si>
    <t>Fourniture et pose de faux-plafonds suspendu démontable en dalle</t>
  </si>
  <si>
    <t>Fourniture et pose d'une barrière acoustique</t>
  </si>
  <si>
    <t>3.1.1</t>
  </si>
  <si>
    <t>3.2.1</t>
  </si>
  <si>
    <t>3.4.1</t>
  </si>
  <si>
    <t>3.3.1</t>
  </si>
  <si>
    <t>3.5.1</t>
  </si>
  <si>
    <t>Fourniture et pose de blocs-porte acoustique 1 vantail - porte 93 cm - PP 93</t>
  </si>
  <si>
    <t>Val.</t>
  </si>
  <si>
    <t>U.</t>
  </si>
  <si>
    <t>A</t>
  </si>
  <si>
    <t>CNRS DELEGATION CÔTE D'AZUR - Bâtiment DELEGATION</t>
  </si>
  <si>
    <t>B</t>
  </si>
  <si>
    <t>CNRS DELEGATION CÔTE D'AZUR - Bâtiment IPMC</t>
  </si>
  <si>
    <t>660 route des Lucioles 06560 VALBONNE</t>
  </si>
  <si>
    <t>250 rue Albert Einstein 06560 VALBONNE</t>
  </si>
  <si>
    <t>A + B</t>
  </si>
  <si>
    <t>TOTAL HT =</t>
  </si>
  <si>
    <t>Fourniture et pose de faux-plafonds plaque de plâtre acoustiques</t>
  </si>
  <si>
    <t>Reprises d'enduit</t>
  </si>
  <si>
    <t>Reprises et mise en œuvre d'un enduit et bandes à joints entre les plaques de plâtre</t>
  </si>
  <si>
    <t>3.4.2</t>
  </si>
  <si>
    <t>Fourniture et Mise en œuvre d'un enduit de finition</t>
  </si>
  <si>
    <t>Annexe à l'acte d'engagement
Décomposition du prix global et forfaitaire (DPGF): lot n°3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</si>
</sst>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rial Narrow"/>
      <family val="2"/>
    </font>
    <font>
      <b/>
      <i/>
      <sz val="8"/>
      <color rgb="FFC00000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6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/>
    <xf numFmtId="0" fontId="2" fillId="0" borderId="4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/>
    <xf numFmtId="0" fontId="2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right"/>
    </xf>
    <xf numFmtId="44" fontId="4" fillId="3" borderId="8" xfId="1" applyFont="1" applyFill="1" applyBorder="1"/>
    <xf numFmtId="0" fontId="4" fillId="2" borderId="3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44" fontId="2" fillId="0" borderId="5" xfId="0" applyNumberFormat="1" applyFont="1" applyBorder="1" applyAlignment="1">
      <alignment vertical="center"/>
    </xf>
    <xf numFmtId="44" fontId="2" fillId="0" borderId="0" xfId="1" applyFont="1" applyBorder="1" applyAlignment="1">
      <alignment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0" xfId="0" applyFont="1" applyFill="1" applyBorder="1"/>
    <xf numFmtId="0" fontId="4" fillId="4" borderId="0" xfId="0" applyFont="1" applyFill="1" applyBorder="1" applyAlignment="1">
      <alignment horizontal="center"/>
    </xf>
    <xf numFmtId="44" fontId="4" fillId="4" borderId="0" xfId="1" applyFont="1" applyFill="1" applyBorder="1" applyAlignment="1">
      <alignment vertical="center"/>
    </xf>
    <xf numFmtId="44" fontId="4" fillId="4" borderId="5" xfId="0" applyNumberFormat="1" applyFont="1" applyFill="1" applyBorder="1" applyAlignment="1">
      <alignment vertical="center"/>
    </xf>
    <xf numFmtId="2" fontId="2" fillId="0" borderId="0" xfId="0" applyNumberFormat="1" applyFont="1" applyBorder="1" applyAlignment="1">
      <alignment horizontal="center" vertical="center"/>
    </xf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44" fontId="4" fillId="4" borderId="5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44" fontId="2" fillId="0" borderId="5" xfId="0" applyNumberFormat="1" applyFont="1" applyBorder="1" applyAlignment="1">
      <alignment vertical="center"/>
    </xf>
    <xf numFmtId="0" fontId="4" fillId="4" borderId="0" xfId="0" applyFont="1" applyFill="1"/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/>
    <xf numFmtId="0" fontId="2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right"/>
    </xf>
    <xf numFmtId="0" fontId="4" fillId="3" borderId="9" xfId="0" applyFont="1" applyFill="1" applyBorder="1" applyAlignment="1">
      <alignment horizontal="center"/>
    </xf>
    <xf numFmtId="0" fontId="4" fillId="3" borderId="10" xfId="0" applyFont="1" applyFill="1" applyBorder="1"/>
    <xf numFmtId="0" fontId="4" fillId="3" borderId="10" xfId="0" applyFont="1" applyFill="1" applyBorder="1" applyAlignment="1">
      <alignment horizontal="right"/>
    </xf>
    <xf numFmtId="44" fontId="4" fillId="3" borderId="11" xfId="0" applyNumberFormat="1" applyFont="1" applyFill="1" applyBorder="1"/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</cellXfs>
  <cellStyles count="3">
    <cellStyle name="Monétaire" xfId="1" builtinId="4"/>
    <cellStyle name="Monétaire 2" xfId="2" xr:uid="{1C9B6ACF-2202-453C-A6D2-06DD00A2DFB6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9EBC8-77A4-4133-9C28-F858DF4D320E}">
  <dimension ref="B1:G35"/>
  <sheetViews>
    <sheetView tabSelected="1" workbookViewId="0">
      <selection activeCell="B4" sqref="B4"/>
    </sheetView>
  </sheetViews>
  <sheetFormatPr baseColWidth="10" defaultRowHeight="16.5"/>
  <cols>
    <col min="2" max="2" width="11" style="3"/>
    <col min="3" max="3" width="57.375" style="3" customWidth="1"/>
    <col min="4" max="4" width="4.875" style="3" bestFit="1" customWidth="1"/>
    <col min="5" max="5" width="7.375" style="3" bestFit="1" customWidth="1"/>
    <col min="6" max="7" width="14.625" style="3" customWidth="1"/>
  </cols>
  <sheetData>
    <row r="1" spans="2:7" ht="16.5" customHeight="1">
      <c r="B1" s="55" t="s">
        <v>48</v>
      </c>
      <c r="C1" s="56"/>
      <c r="D1" s="56"/>
      <c r="E1" s="56"/>
      <c r="F1" s="56"/>
      <c r="G1" s="56"/>
    </row>
    <row r="2" spans="2:7" ht="16.5" customHeight="1">
      <c r="B2" s="56"/>
      <c r="C2" s="56"/>
      <c r="D2" s="56"/>
      <c r="E2" s="56"/>
      <c r="F2" s="56"/>
      <c r="G2" s="56"/>
    </row>
    <row r="3" spans="2:7" ht="17.25" customHeight="1" thickBot="1">
      <c r="B3" s="57"/>
      <c r="C3" s="57"/>
      <c r="D3" s="57"/>
      <c r="E3" s="57"/>
      <c r="F3" s="57"/>
      <c r="G3" s="57"/>
    </row>
    <row r="4" spans="2:7" s="1" customFormat="1" ht="20.100000000000001" customHeight="1">
      <c r="B4" s="4" t="s">
        <v>0</v>
      </c>
      <c r="C4" s="6" t="s">
        <v>1</v>
      </c>
      <c r="D4" s="6" t="s">
        <v>2</v>
      </c>
      <c r="E4" s="6" t="s">
        <v>3</v>
      </c>
      <c r="F4" s="6" t="s">
        <v>4</v>
      </c>
      <c r="G4" s="16" t="s">
        <v>5</v>
      </c>
    </row>
    <row r="5" spans="2:7" ht="14.25">
      <c r="B5" s="47" t="s">
        <v>6</v>
      </c>
      <c r="C5" s="48"/>
      <c r="D5" s="48"/>
      <c r="E5" s="48"/>
      <c r="F5" s="48"/>
      <c r="G5" s="49"/>
    </row>
    <row r="6" spans="2:7" ht="15" thickBot="1">
      <c r="B6" s="50" t="s">
        <v>7</v>
      </c>
      <c r="C6" s="51"/>
      <c r="D6" s="51"/>
      <c r="E6" s="51"/>
      <c r="F6" s="51"/>
      <c r="G6" s="52"/>
    </row>
    <row r="7" spans="2:7" ht="17.25" thickBot="1"/>
    <row r="8" spans="2:7" s="27" customFormat="1" ht="17.25" thickBot="1">
      <c r="B8" s="42" t="s">
        <v>35</v>
      </c>
      <c r="C8" s="43" t="s">
        <v>36</v>
      </c>
      <c r="D8" s="53" t="s">
        <v>40</v>
      </c>
      <c r="E8" s="53"/>
      <c r="F8" s="53"/>
      <c r="G8" s="54"/>
    </row>
    <row r="9" spans="2:7">
      <c r="B9" s="4">
        <v>3</v>
      </c>
      <c r="C9" s="5" t="s">
        <v>22</v>
      </c>
      <c r="D9" s="5"/>
      <c r="E9" s="5"/>
      <c r="F9" s="5"/>
      <c r="G9" s="7"/>
    </row>
    <row r="10" spans="2:7">
      <c r="B10" s="21" t="s">
        <v>12</v>
      </c>
      <c r="C10" s="22" t="s">
        <v>14</v>
      </c>
      <c r="D10" s="20" t="s">
        <v>9</v>
      </c>
      <c r="E10" s="20"/>
      <c r="F10" s="24"/>
      <c r="G10" s="25">
        <f>G11</f>
        <v>0</v>
      </c>
    </row>
    <row r="11" spans="2:7">
      <c r="B11" s="8" t="s">
        <v>27</v>
      </c>
      <c r="C11" s="9" t="s">
        <v>26</v>
      </c>
      <c r="D11" s="10" t="s">
        <v>9</v>
      </c>
      <c r="E11" s="26">
        <v>5.7</v>
      </c>
      <c r="F11" s="19">
        <v>0</v>
      </c>
      <c r="G11" s="18">
        <f>E11*F11</f>
        <v>0</v>
      </c>
    </row>
    <row r="12" spans="2:7">
      <c r="B12" s="21" t="s">
        <v>13</v>
      </c>
      <c r="C12" s="22" t="s">
        <v>15</v>
      </c>
      <c r="D12" s="20" t="s">
        <v>9</v>
      </c>
      <c r="E12" s="20"/>
      <c r="F12" s="24"/>
      <c r="G12" s="25">
        <f>G13</f>
        <v>0</v>
      </c>
    </row>
    <row r="13" spans="2:7">
      <c r="B13" s="8" t="s">
        <v>28</v>
      </c>
      <c r="C13" s="9" t="s">
        <v>25</v>
      </c>
      <c r="D13" s="10" t="s">
        <v>9</v>
      </c>
      <c r="E13" s="26">
        <v>145</v>
      </c>
      <c r="F13" s="19">
        <v>0</v>
      </c>
      <c r="G13" s="18">
        <f>E13*F13</f>
        <v>0</v>
      </c>
    </row>
    <row r="14" spans="2:7">
      <c r="B14" s="21" t="s">
        <v>19</v>
      </c>
      <c r="C14" s="22" t="s">
        <v>16</v>
      </c>
      <c r="D14" s="20" t="s">
        <v>9</v>
      </c>
      <c r="E14" s="20"/>
      <c r="F14" s="24"/>
      <c r="G14" s="25">
        <f>G15</f>
        <v>0</v>
      </c>
    </row>
    <row r="15" spans="2:7">
      <c r="B15" s="8" t="s">
        <v>30</v>
      </c>
      <c r="C15" s="9" t="s">
        <v>24</v>
      </c>
      <c r="D15" s="10" t="s">
        <v>9</v>
      </c>
      <c r="E15" s="26">
        <v>8.6</v>
      </c>
      <c r="F15" s="19">
        <v>0</v>
      </c>
      <c r="G15" s="18">
        <f>E15*F15</f>
        <v>0</v>
      </c>
    </row>
    <row r="16" spans="2:7">
      <c r="B16" s="21" t="s">
        <v>20</v>
      </c>
      <c r="C16" s="22" t="s">
        <v>17</v>
      </c>
      <c r="D16" s="20" t="s">
        <v>9</v>
      </c>
      <c r="E16" s="20"/>
      <c r="F16" s="24"/>
      <c r="G16" s="25">
        <f>G17</f>
        <v>0</v>
      </c>
    </row>
    <row r="17" spans="2:7">
      <c r="B17" s="8" t="s">
        <v>29</v>
      </c>
      <c r="C17" s="9" t="s">
        <v>23</v>
      </c>
      <c r="D17" s="10" t="s">
        <v>9</v>
      </c>
      <c r="E17" s="26">
        <v>145</v>
      </c>
      <c r="F17" s="19">
        <v>0</v>
      </c>
      <c r="G17" s="18">
        <f>E17*F17</f>
        <v>0</v>
      </c>
    </row>
    <row r="18" spans="2:7">
      <c r="B18" s="21" t="s">
        <v>21</v>
      </c>
      <c r="C18" s="22" t="s">
        <v>18</v>
      </c>
      <c r="D18" s="23" t="s">
        <v>34</v>
      </c>
      <c r="E18" s="20"/>
      <c r="F18" s="24"/>
      <c r="G18" s="25">
        <f>G19</f>
        <v>0</v>
      </c>
    </row>
    <row r="19" spans="2:7">
      <c r="B19" s="8" t="s">
        <v>31</v>
      </c>
      <c r="C19" s="9" t="s">
        <v>32</v>
      </c>
      <c r="D19" s="10" t="s">
        <v>11</v>
      </c>
      <c r="E19" s="10">
        <v>5</v>
      </c>
      <c r="F19" s="19">
        <v>0</v>
      </c>
      <c r="G19" s="18">
        <f>E19*F19</f>
        <v>0</v>
      </c>
    </row>
    <row r="20" spans="2:7" ht="17.25" thickBot="1">
      <c r="B20" s="11">
        <f>B9</f>
        <v>3</v>
      </c>
      <c r="C20" s="12" t="str">
        <f>C9</f>
        <v>LOT 3 : ISOLATION - FAUX PLAFOND - PLATRERIE - MENUISERIE INTERIEUR</v>
      </c>
      <c r="D20" s="17"/>
      <c r="E20" s="13"/>
      <c r="F20" s="14" t="s">
        <v>8</v>
      </c>
      <c r="G20" s="15">
        <f>G10+G12+G14+G16+G18</f>
        <v>0</v>
      </c>
    </row>
    <row r="21" spans="2:7" ht="17.25" thickBot="1">
      <c r="D21" s="2"/>
      <c r="E21" s="2"/>
    </row>
    <row r="22" spans="2:7" ht="17.25" thickBot="1">
      <c r="B22" s="42" t="s">
        <v>37</v>
      </c>
      <c r="C22" s="43" t="s">
        <v>38</v>
      </c>
      <c r="D22" s="53" t="s">
        <v>39</v>
      </c>
      <c r="E22" s="53"/>
      <c r="F22" s="53"/>
      <c r="G22" s="54"/>
    </row>
    <row r="23" spans="2:7">
      <c r="B23" s="28">
        <v>3</v>
      </c>
      <c r="C23" s="5" t="s">
        <v>22</v>
      </c>
      <c r="D23" s="5"/>
      <c r="E23" s="5"/>
      <c r="F23" s="5"/>
      <c r="G23" s="7"/>
    </row>
    <row r="24" spans="2:7">
      <c r="B24" s="21" t="s">
        <v>12</v>
      </c>
      <c r="C24" s="33" t="s">
        <v>14</v>
      </c>
      <c r="D24" s="29" t="s">
        <v>9</v>
      </c>
      <c r="E24" s="29"/>
      <c r="F24" s="24"/>
      <c r="G24" s="30">
        <f>G25</f>
        <v>0</v>
      </c>
    </row>
    <row r="25" spans="2:7">
      <c r="B25" s="8" t="s">
        <v>27</v>
      </c>
      <c r="C25" s="3" t="s">
        <v>26</v>
      </c>
      <c r="D25" s="31" t="s">
        <v>9</v>
      </c>
      <c r="E25" s="44">
        <v>17</v>
      </c>
      <c r="F25" s="19">
        <v>0</v>
      </c>
      <c r="G25" s="32">
        <f>E25*F25</f>
        <v>0</v>
      </c>
    </row>
    <row r="26" spans="2:7">
      <c r="B26" s="21" t="s">
        <v>13</v>
      </c>
      <c r="C26" s="33" t="s">
        <v>15</v>
      </c>
      <c r="D26" s="29" t="s">
        <v>9</v>
      </c>
      <c r="E26" s="29"/>
      <c r="F26" s="24"/>
      <c r="G26" s="30">
        <f>G27</f>
        <v>0</v>
      </c>
    </row>
    <row r="27" spans="2:7">
      <c r="B27" s="8" t="s">
        <v>28</v>
      </c>
      <c r="C27" s="3" t="s">
        <v>43</v>
      </c>
      <c r="D27" s="31" t="s">
        <v>9</v>
      </c>
      <c r="E27" s="44">
        <v>3.3</v>
      </c>
      <c r="F27" s="19">
        <v>0</v>
      </c>
      <c r="G27" s="32">
        <f>E27*F27</f>
        <v>0</v>
      </c>
    </row>
    <row r="28" spans="2:7">
      <c r="B28" s="21" t="s">
        <v>19</v>
      </c>
      <c r="C28" s="33" t="s">
        <v>16</v>
      </c>
      <c r="D28" s="29" t="s">
        <v>9</v>
      </c>
      <c r="E28" s="29"/>
      <c r="F28" s="24"/>
      <c r="G28" s="30">
        <f>G29</f>
        <v>0</v>
      </c>
    </row>
    <row r="29" spans="2:7">
      <c r="B29" s="8" t="s">
        <v>30</v>
      </c>
      <c r="C29" s="3" t="s">
        <v>24</v>
      </c>
      <c r="D29" s="31" t="s">
        <v>9</v>
      </c>
      <c r="E29" s="44">
        <v>1.9</v>
      </c>
      <c r="F29" s="19">
        <v>0</v>
      </c>
      <c r="G29" s="32">
        <f>E29*F29</f>
        <v>0</v>
      </c>
    </row>
    <row r="30" spans="2:7">
      <c r="B30" s="21" t="s">
        <v>20</v>
      </c>
      <c r="C30" s="33" t="s">
        <v>44</v>
      </c>
      <c r="D30" s="29" t="s">
        <v>10</v>
      </c>
      <c r="E30" s="29"/>
      <c r="F30" s="24"/>
      <c r="G30" s="30">
        <f>SUM(G31:G32)</f>
        <v>0</v>
      </c>
    </row>
    <row r="31" spans="2:7">
      <c r="B31" s="8" t="s">
        <v>29</v>
      </c>
      <c r="C31" s="3" t="s">
        <v>45</v>
      </c>
      <c r="D31" s="31" t="s">
        <v>33</v>
      </c>
      <c r="E31" s="45">
        <v>1</v>
      </c>
      <c r="F31" s="19">
        <v>0</v>
      </c>
      <c r="G31" s="32">
        <f>E31*F31</f>
        <v>0</v>
      </c>
    </row>
    <row r="32" spans="2:7">
      <c r="B32" s="8" t="s">
        <v>46</v>
      </c>
      <c r="C32" s="3" t="s">
        <v>47</v>
      </c>
      <c r="D32" s="31" t="s">
        <v>33</v>
      </c>
      <c r="E32" s="46">
        <v>1</v>
      </c>
      <c r="F32" s="19">
        <v>0</v>
      </c>
      <c r="G32" s="32">
        <f>E32*F32</f>
        <v>0</v>
      </c>
    </row>
    <row r="33" spans="2:7" ht="17.25" thickBot="1">
      <c r="B33" s="34">
        <f>B23</f>
        <v>3</v>
      </c>
      <c r="C33" s="35" t="str">
        <f>C23</f>
        <v>LOT 3 : ISOLATION - FAUX PLAFOND - PLATRERIE - MENUISERIE INTERIEUR</v>
      </c>
      <c r="D33" s="17"/>
      <c r="E33" s="36"/>
      <c r="F33" s="37" t="s">
        <v>8</v>
      </c>
      <c r="G33" s="15">
        <f>G24+G26+G28+G30</f>
        <v>0</v>
      </c>
    </row>
    <row r="34" spans="2:7" ht="17.25" thickBot="1"/>
    <row r="35" spans="2:7" ht="17.25" thickBot="1">
      <c r="B35" s="38" t="s">
        <v>41</v>
      </c>
      <c r="C35" s="39" t="str">
        <f>C33</f>
        <v>LOT 3 : ISOLATION - FAUX PLAFOND - PLATRERIE - MENUISERIE INTERIEUR</v>
      </c>
      <c r="D35" s="39"/>
      <c r="E35" s="39"/>
      <c r="F35" s="40" t="s">
        <v>42</v>
      </c>
      <c r="G35" s="41">
        <f>G20+G33</f>
        <v>0</v>
      </c>
    </row>
  </sheetData>
  <mergeCells count="5">
    <mergeCell ref="B5:G5"/>
    <mergeCell ref="B6:G6"/>
    <mergeCell ref="D8:G8"/>
    <mergeCell ref="D22:G22"/>
    <mergeCell ref="B1:G3"/>
  </mergeCells>
  <pageMargins left="0.7" right="0.7" top="0.75" bottom="0.75" header="0.3" footer="0.3"/>
  <ignoredErrors>
    <ignoredError sqref="G11:G19 G25:G3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ALAPHILIPPE Maxime</dc:creator>
  <cp:lastModifiedBy>fabrice.gibert@cnrs.fr</cp:lastModifiedBy>
  <dcterms:created xsi:type="dcterms:W3CDTF">2025-11-03T10:32:35Z</dcterms:created>
  <dcterms:modified xsi:type="dcterms:W3CDTF">2025-11-07T14:03:27Z</dcterms:modified>
</cp:coreProperties>
</file>